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E5" i="1"/>
  <c r="B5" i="1" l="1"/>
  <c r="C5" i="1"/>
  <c r="D5" i="1"/>
</calcChain>
</file>

<file path=xl/sharedStrings.xml><?xml version="1.0" encoding="utf-8"?>
<sst xmlns="http://schemas.openxmlformats.org/spreadsheetml/2006/main" count="24" uniqueCount="24">
  <si>
    <t>附件1：</t>
    <phoneticPr fontId="1" type="noConversion"/>
  </si>
  <si>
    <t>项目</t>
    <phoneticPr fontId="1" type="noConversion"/>
  </si>
  <si>
    <t>2024年应补助资金合计</t>
    <phoneticPr fontId="1" type="noConversion"/>
  </si>
  <si>
    <t>乌鲁木齐市</t>
    <phoneticPr fontId="1" type="noConversion"/>
  </si>
  <si>
    <t>乌鲁木齐市本级</t>
    <phoneticPr fontId="1" type="noConversion"/>
  </si>
  <si>
    <t>其中：乌鲁木齐市卫生健康委</t>
    <phoneticPr fontId="1" type="noConversion"/>
  </si>
  <si>
    <t>乌鲁木齐市疾控中心</t>
    <phoneticPr fontId="1" type="noConversion"/>
  </si>
  <si>
    <t>乌鲁木齐市卫生健康监督执法局</t>
    <phoneticPr fontId="1" type="noConversion"/>
  </si>
  <si>
    <t>乌鲁木齐妇幼保健医院</t>
    <phoneticPr fontId="1" type="noConversion"/>
  </si>
  <si>
    <t>乌鲁木齐市友爱医院</t>
    <phoneticPr fontId="1" type="noConversion"/>
  </si>
  <si>
    <t>天山区</t>
    <phoneticPr fontId="1" type="noConversion"/>
  </si>
  <si>
    <t>沙依巴克区</t>
    <phoneticPr fontId="1" type="noConversion"/>
  </si>
  <si>
    <t>新市区</t>
    <phoneticPr fontId="1" type="noConversion"/>
  </si>
  <si>
    <t>水磨沟区</t>
    <phoneticPr fontId="1" type="noConversion"/>
  </si>
  <si>
    <t>头屯河区</t>
    <phoneticPr fontId="1" type="noConversion"/>
  </si>
  <si>
    <t>达坂城区</t>
    <phoneticPr fontId="1" type="noConversion"/>
  </si>
  <si>
    <t>米东区</t>
    <phoneticPr fontId="1" type="noConversion"/>
  </si>
  <si>
    <t>乌鲁木齐县</t>
    <phoneticPr fontId="1" type="noConversion"/>
  </si>
  <si>
    <t>2024年提前下达（乌财社〔2023〕266号）</t>
    <phoneticPr fontId="1" type="noConversion"/>
  </si>
  <si>
    <t>第二批下达（乌财社〔2024〕65号）</t>
    <phoneticPr fontId="1" type="noConversion"/>
  </si>
  <si>
    <t>单位：万元</t>
    <phoneticPr fontId="1" type="noConversion"/>
  </si>
  <si>
    <t>全年补助合计</t>
    <phoneticPr fontId="1" type="noConversion"/>
  </si>
  <si>
    <t>2024年中央基本公共卫生服务补助资金预算指标清算表</t>
    <phoneticPr fontId="1" type="noConversion"/>
  </si>
  <si>
    <t>本次清算指标数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</si>
</sst>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="115" zoomScaleNormal="115" workbookViewId="0">
      <selection activeCell="A5" sqref="A5"/>
    </sheetView>
  </sheetViews>
  <sheetFormatPr defaultColWidth="13.75" defaultRowHeight="36" customHeight="1" x14ac:dyDescent="0.15"/>
  <cols>
    <col min="1" max="1" width="29.625" style="1" bestFit="1" customWidth="1"/>
    <col min="2" max="2" width="10.5" style="1" customWidth="1"/>
    <col min="3" max="3" width="16" style="1" customWidth="1"/>
    <col min="4" max="4" width="13" style="1" customWidth="1"/>
    <col min="5" max="5" width="11.375" style="1" customWidth="1"/>
    <col min="6" max="16384" width="13.75" style="1"/>
  </cols>
  <sheetData>
    <row r="1" spans="1:6" ht="36" customHeight="1" x14ac:dyDescent="0.15">
      <c r="A1" s="10" t="s">
        <v>0</v>
      </c>
    </row>
    <row r="2" spans="1:6" ht="42" customHeight="1" x14ac:dyDescent="0.15">
      <c r="A2" s="11" t="s">
        <v>22</v>
      </c>
      <c r="B2" s="11"/>
      <c r="C2" s="11"/>
      <c r="D2" s="11"/>
      <c r="E2" s="11"/>
      <c r="F2" s="11"/>
    </row>
    <row r="3" spans="1:6" ht="24.75" customHeight="1" x14ac:dyDescent="0.15">
      <c r="A3" s="2"/>
      <c r="B3" s="2"/>
      <c r="C3" s="12"/>
      <c r="D3" s="12"/>
      <c r="F3" s="1" t="s">
        <v>20</v>
      </c>
    </row>
    <row r="4" spans="1:6" s="3" customFormat="1" ht="53.25" customHeight="1" x14ac:dyDescent="0.15">
      <c r="A4" s="9" t="s">
        <v>1</v>
      </c>
      <c r="B4" s="9" t="s">
        <v>2</v>
      </c>
      <c r="C4" s="9" t="s">
        <v>18</v>
      </c>
      <c r="D4" s="9" t="s">
        <v>19</v>
      </c>
      <c r="E4" s="9" t="s">
        <v>23</v>
      </c>
      <c r="F4" s="9" t="s">
        <v>21</v>
      </c>
    </row>
    <row r="5" spans="1:6" s="3" customFormat="1" ht="24.75" customHeight="1" x14ac:dyDescent="0.15">
      <c r="A5" s="5" t="s">
        <v>3</v>
      </c>
      <c r="B5" s="5">
        <f t="shared" ref="B5:D5" si="0">SUM(B7:B19)</f>
        <v>25851.200000000001</v>
      </c>
      <c r="C5" s="5">
        <f t="shared" si="0"/>
        <v>22092.920000000002</v>
      </c>
      <c r="D5" s="5">
        <f t="shared" si="0"/>
        <v>3758.2799999999997</v>
      </c>
      <c r="E5" s="4">
        <f t="shared" ref="E5" si="1">SUM(E7:E19)</f>
        <v>-195</v>
      </c>
      <c r="F5" s="5">
        <f>B5+E5</f>
        <v>25656.2</v>
      </c>
    </row>
    <row r="6" spans="1:6" s="6" customFormat="1" ht="24.75" customHeight="1" x14ac:dyDescent="0.15">
      <c r="A6" s="7" t="s">
        <v>4</v>
      </c>
      <c r="B6" s="5">
        <v>350.1</v>
      </c>
      <c r="C6" s="5">
        <v>336.8</v>
      </c>
      <c r="D6" s="5">
        <v>13.3</v>
      </c>
      <c r="E6" s="4"/>
      <c r="F6" s="5">
        <f t="shared" ref="F6:F19" si="2">B6+E6</f>
        <v>350.1</v>
      </c>
    </row>
    <row r="7" spans="1:6" s="6" customFormat="1" ht="24.75" customHeight="1" x14ac:dyDescent="0.15">
      <c r="A7" s="8" t="s">
        <v>5</v>
      </c>
      <c r="B7" s="5">
        <v>107</v>
      </c>
      <c r="C7" s="5">
        <v>101.8</v>
      </c>
      <c r="D7" s="5">
        <v>5.2</v>
      </c>
      <c r="E7" s="4"/>
      <c r="F7" s="5">
        <f t="shared" si="2"/>
        <v>107</v>
      </c>
    </row>
    <row r="8" spans="1:6" s="6" customFormat="1" ht="24.75" customHeight="1" x14ac:dyDescent="0.15">
      <c r="A8" s="8" t="s">
        <v>6</v>
      </c>
      <c r="B8" s="5">
        <v>114.2</v>
      </c>
      <c r="C8" s="5">
        <v>106.1</v>
      </c>
      <c r="D8" s="5">
        <v>8.1</v>
      </c>
      <c r="E8" s="4"/>
      <c r="F8" s="5">
        <f t="shared" si="2"/>
        <v>114.2</v>
      </c>
    </row>
    <row r="9" spans="1:6" s="6" customFormat="1" ht="24.75" customHeight="1" x14ac:dyDescent="0.15">
      <c r="A9" s="8" t="s">
        <v>7</v>
      </c>
      <c r="B9" s="5">
        <v>1.9</v>
      </c>
      <c r="C9" s="5">
        <v>1.9</v>
      </c>
      <c r="D9" s="5">
        <v>0</v>
      </c>
      <c r="E9" s="4"/>
      <c r="F9" s="5">
        <f t="shared" si="2"/>
        <v>1.9</v>
      </c>
    </row>
    <row r="10" spans="1:6" s="6" customFormat="1" ht="24.75" customHeight="1" x14ac:dyDescent="0.15">
      <c r="A10" s="8" t="s">
        <v>8</v>
      </c>
      <c r="B10" s="5">
        <v>124</v>
      </c>
      <c r="C10" s="5">
        <v>124</v>
      </c>
      <c r="D10" s="5">
        <v>0</v>
      </c>
      <c r="E10" s="4"/>
      <c r="F10" s="5">
        <f t="shared" si="2"/>
        <v>124</v>
      </c>
    </row>
    <row r="11" spans="1:6" s="6" customFormat="1" ht="24.75" customHeight="1" x14ac:dyDescent="0.15">
      <c r="A11" s="8" t="s">
        <v>9</v>
      </c>
      <c r="B11" s="5">
        <v>3</v>
      </c>
      <c r="C11" s="5">
        <v>3</v>
      </c>
      <c r="D11" s="5">
        <v>0</v>
      </c>
      <c r="E11" s="4"/>
      <c r="F11" s="5">
        <f t="shared" si="2"/>
        <v>3</v>
      </c>
    </row>
    <row r="12" spans="1:6" s="6" customFormat="1" ht="24.75" customHeight="1" x14ac:dyDescent="0.15">
      <c r="A12" s="7" t="s">
        <v>10</v>
      </c>
      <c r="B12" s="5">
        <v>4203.3999999999996</v>
      </c>
      <c r="C12" s="5">
        <v>3586.3</v>
      </c>
      <c r="D12" s="5">
        <v>617.1</v>
      </c>
      <c r="E12" s="4">
        <v>218</v>
      </c>
      <c r="F12" s="5">
        <f t="shared" si="2"/>
        <v>4421.3999999999996</v>
      </c>
    </row>
    <row r="13" spans="1:6" s="6" customFormat="1" ht="24.75" customHeight="1" x14ac:dyDescent="0.15">
      <c r="A13" s="7" t="s">
        <v>11</v>
      </c>
      <c r="B13" s="5">
        <v>4867.3999999999996</v>
      </c>
      <c r="C13" s="5">
        <v>4150.3</v>
      </c>
      <c r="D13" s="5">
        <v>717.1</v>
      </c>
      <c r="E13" s="4">
        <v>10</v>
      </c>
      <c r="F13" s="5">
        <f t="shared" si="2"/>
        <v>4877.3999999999996</v>
      </c>
    </row>
    <row r="14" spans="1:6" s="6" customFormat="1" ht="24.75" customHeight="1" x14ac:dyDescent="0.15">
      <c r="A14" s="7" t="s">
        <v>12</v>
      </c>
      <c r="B14" s="5">
        <v>6499.4</v>
      </c>
      <c r="C14" s="5">
        <v>5545.3</v>
      </c>
      <c r="D14" s="5">
        <v>954.1</v>
      </c>
      <c r="E14" s="4">
        <v>-305</v>
      </c>
      <c r="F14" s="5">
        <f t="shared" si="2"/>
        <v>6194.4</v>
      </c>
    </row>
    <row r="15" spans="1:6" s="6" customFormat="1" ht="24.75" customHeight="1" x14ac:dyDescent="0.15">
      <c r="A15" s="7" t="s">
        <v>13</v>
      </c>
      <c r="B15" s="5">
        <v>3557.8</v>
      </c>
      <c r="C15" s="5">
        <v>3038.7</v>
      </c>
      <c r="D15" s="5">
        <v>519.1</v>
      </c>
      <c r="E15" s="4">
        <v>-166</v>
      </c>
      <c r="F15" s="5">
        <f t="shared" si="2"/>
        <v>3391.8</v>
      </c>
    </row>
    <row r="16" spans="1:6" s="6" customFormat="1" ht="24.75" customHeight="1" x14ac:dyDescent="0.15">
      <c r="A16" s="7" t="s">
        <v>14</v>
      </c>
      <c r="B16" s="5">
        <v>2292.5</v>
      </c>
      <c r="C16" s="5">
        <v>1960.7</v>
      </c>
      <c r="D16" s="5">
        <v>331.8</v>
      </c>
      <c r="E16" s="4">
        <v>15</v>
      </c>
      <c r="F16" s="5">
        <f t="shared" si="2"/>
        <v>2307.5</v>
      </c>
    </row>
    <row r="17" spans="1:6" s="6" customFormat="1" ht="24.75" customHeight="1" x14ac:dyDescent="0.15">
      <c r="A17" s="7" t="s">
        <v>15</v>
      </c>
      <c r="B17" s="5">
        <v>260.7</v>
      </c>
      <c r="C17" s="5">
        <v>224.52</v>
      </c>
      <c r="D17" s="5">
        <v>36.18</v>
      </c>
      <c r="E17" s="4">
        <v>0</v>
      </c>
      <c r="F17" s="5">
        <f t="shared" si="2"/>
        <v>260.7</v>
      </c>
    </row>
    <row r="18" spans="1:6" s="6" customFormat="1" ht="24.75" customHeight="1" x14ac:dyDescent="0.15">
      <c r="A18" s="7" t="s">
        <v>16</v>
      </c>
      <c r="B18" s="5">
        <v>3404</v>
      </c>
      <c r="C18" s="5">
        <v>2895.6</v>
      </c>
      <c r="D18" s="5">
        <v>508.4</v>
      </c>
      <c r="E18" s="4">
        <v>0</v>
      </c>
      <c r="F18" s="5">
        <f t="shared" si="2"/>
        <v>3404</v>
      </c>
    </row>
    <row r="19" spans="1:6" s="6" customFormat="1" ht="24.75" customHeight="1" x14ac:dyDescent="0.15">
      <c r="A19" s="7" t="s">
        <v>17</v>
      </c>
      <c r="B19" s="5">
        <v>415.9</v>
      </c>
      <c r="C19" s="5">
        <v>354.7</v>
      </c>
      <c r="D19" s="5">
        <v>61.2</v>
      </c>
      <c r="E19" s="4">
        <v>33</v>
      </c>
      <c r="F19" s="5">
        <f t="shared" si="2"/>
        <v>448.9</v>
      </c>
    </row>
  </sheetData>
  <mergeCells count="2">
    <mergeCell ref="A2:F2"/>
    <mergeCell ref="C3:D3"/>
  </mergeCells>
  <phoneticPr fontId="1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2024-08-03T02:52:51Z</dcterms:modified>
</cp:coreProperties>
</file>