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75"/>
  </bookViews>
  <sheets>
    <sheet name="sheet1" sheetId="1" r:id="rId1"/>
  </sheets>
  <definedNames>
    <definedName name="_xlnm._FilterDatabase" localSheetId="0" hidden="1">sheet1!$A$2:$B$78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  <c r="B69" i="1"/>
  <c r="B63" i="1"/>
  <c r="B61" i="1"/>
  <c r="B55" i="1"/>
  <c r="B53" i="1"/>
  <c r="B45" i="1"/>
  <c r="B35" i="1"/>
  <c r="B20" i="1"/>
  <c r="B10" i="1"/>
  <c r="B5" i="1"/>
  <c r="B4" i="1"/>
</calcChain>
</file>

<file path=xl/sharedStrings.xml><?xml version="1.0" encoding="utf-8"?>
<sst xmlns="http://schemas.openxmlformats.org/spreadsheetml/2006/main" count="78" uniqueCount="71">
  <si>
    <r>
      <t>103040110</t>
    </r>
    <r>
      <rPr>
        <sz val="10"/>
        <rFont val="方正仿宋_GBK"/>
        <family val="3"/>
        <charset val="134"/>
      </rPr>
      <t>居民身份证工本费</t>
    </r>
  </si>
  <si>
    <r>
      <rPr>
        <sz val="10"/>
        <rFont val="方正仿宋_GBK"/>
        <family val="3"/>
        <charset val="134"/>
      </rPr>
      <t>乌鲁木齐市公安局人口管理支队</t>
    </r>
  </si>
  <si>
    <r>
      <rPr>
        <sz val="10"/>
        <rFont val="方正仿宋_GBK"/>
        <family val="3"/>
        <charset val="134"/>
      </rPr>
      <t>乌鲁木齐市公安局油城分局机关</t>
    </r>
  </si>
  <si>
    <r>
      <rPr>
        <sz val="10"/>
        <rFont val="方正仿宋_GBK"/>
        <family val="3"/>
        <charset val="134"/>
      </rPr>
      <t>乌鲁木齐市公安局钢城分局人口大队</t>
    </r>
  </si>
  <si>
    <r>
      <rPr>
        <sz val="10"/>
        <rFont val="方正仿宋_GBK"/>
        <family val="3"/>
        <charset val="134"/>
      </rPr>
      <t>区县公安分局收入分成</t>
    </r>
  </si>
  <si>
    <r>
      <t>103040201</t>
    </r>
    <r>
      <rPr>
        <sz val="10"/>
        <rFont val="方正仿宋_GBK"/>
        <family val="3"/>
        <charset val="134"/>
      </rPr>
      <t>诉讼费</t>
    </r>
  </si>
  <si>
    <r>
      <rPr>
        <sz val="10"/>
        <rFont val="方正仿宋_GBK"/>
        <family val="3"/>
        <charset val="134"/>
      </rPr>
      <t>新疆维吾尔自治区乌鲁木齐市中级人民法院</t>
    </r>
  </si>
  <si>
    <r>
      <rPr>
        <sz val="10"/>
        <rFont val="方正仿宋_GBK"/>
        <family val="3"/>
        <charset val="134"/>
      </rPr>
      <t>乌鲁木齐市天山区人民法院</t>
    </r>
  </si>
  <si>
    <r>
      <rPr>
        <sz val="10"/>
        <rFont val="方正仿宋_GBK"/>
        <family val="3"/>
        <charset val="134"/>
      </rPr>
      <t>乌鲁木齐市沙依巴克区人民法院</t>
    </r>
  </si>
  <si>
    <r>
      <rPr>
        <sz val="10"/>
        <rFont val="方正仿宋_GBK"/>
        <family val="3"/>
        <charset val="134"/>
      </rPr>
      <t>乌鲁木齐市新市区人民法院</t>
    </r>
  </si>
  <si>
    <r>
      <rPr>
        <sz val="10"/>
        <rFont val="方正仿宋_GBK"/>
        <family val="3"/>
        <charset val="134"/>
      </rPr>
      <t>乌鲁木齐市水磨沟区人民法院</t>
    </r>
  </si>
  <si>
    <r>
      <rPr>
        <sz val="10"/>
        <rFont val="方正仿宋_GBK"/>
        <family val="3"/>
        <charset val="134"/>
      </rPr>
      <t>乌鲁木齐市头屯河区人民法院</t>
    </r>
  </si>
  <si>
    <r>
      <rPr>
        <sz val="10"/>
        <rFont val="方正仿宋_GBK"/>
        <family val="3"/>
        <charset val="134"/>
      </rPr>
      <t>乌鲁木齐市达坂城区人民法院</t>
    </r>
  </si>
  <si>
    <r>
      <rPr>
        <sz val="10"/>
        <rFont val="方正仿宋_GBK"/>
        <family val="3"/>
        <charset val="134"/>
      </rPr>
      <t>乌鲁木齐县人民法院</t>
    </r>
  </si>
  <si>
    <r>
      <rPr>
        <sz val="10"/>
        <rFont val="方正仿宋_GBK"/>
        <family val="3"/>
        <charset val="134"/>
      </rPr>
      <t>乌鲁木齐市米东区人民法院</t>
    </r>
  </si>
  <si>
    <r>
      <t>103040250</t>
    </r>
    <r>
      <rPr>
        <sz val="10"/>
        <rFont val="方正仿宋_GBK"/>
        <family val="3"/>
        <charset val="134"/>
      </rPr>
      <t>其他缴入国库的法院行政事业性收费</t>
    </r>
  </si>
  <si>
    <r>
      <t>103040305</t>
    </r>
    <r>
      <rPr>
        <sz val="10"/>
        <rFont val="方正仿宋_GBK"/>
        <family val="3"/>
        <charset val="134"/>
      </rPr>
      <t>法律职业资格考试考务费</t>
    </r>
  </si>
  <si>
    <r>
      <rPr>
        <sz val="10"/>
        <rFont val="方正仿宋_GBK"/>
        <family val="3"/>
        <charset val="134"/>
      </rPr>
      <t>乌鲁木齐市司法局</t>
    </r>
  </si>
  <si>
    <r>
      <t>103040702</t>
    </r>
    <r>
      <rPr>
        <sz val="10"/>
        <rFont val="方正仿宋_GBK"/>
        <family val="3"/>
        <charset val="134"/>
      </rPr>
      <t>考试考务费</t>
    </r>
  </si>
  <si>
    <r>
      <rPr>
        <sz val="10"/>
        <rFont val="方正仿宋_GBK"/>
        <family val="3"/>
        <charset val="134"/>
      </rPr>
      <t>乌鲁木齐市财政局</t>
    </r>
  </si>
  <si>
    <r>
      <t>103041850</t>
    </r>
    <r>
      <rPr>
        <sz val="10"/>
        <rFont val="方正仿宋_GBK"/>
        <family val="3"/>
        <charset val="134"/>
      </rPr>
      <t>缴入国库的应急管理行政事业性收费</t>
    </r>
  </si>
  <si>
    <r>
      <rPr>
        <sz val="10"/>
        <rFont val="方正仿宋_GBK"/>
        <family val="3"/>
        <charset val="134"/>
      </rPr>
      <t>乌鲁木齐市应急管理局（乌鲁木齐市矿山安全监督管理局）</t>
    </r>
  </si>
  <si>
    <r>
      <t>103042401</t>
    </r>
    <r>
      <rPr>
        <sz val="10"/>
        <rFont val="方正仿宋_GBK"/>
        <family val="3"/>
        <charset val="134"/>
      </rPr>
      <t>防空地下室易地建设费</t>
    </r>
  </si>
  <si>
    <r>
      <rPr>
        <sz val="10"/>
        <rFont val="方正仿宋_GBK"/>
        <family val="3"/>
        <charset val="134"/>
      </rPr>
      <t>乌鲁木齐市国防动员办公室</t>
    </r>
  </si>
  <si>
    <r>
      <t>103042707</t>
    </r>
    <r>
      <rPr>
        <sz val="10"/>
        <rFont val="方正仿宋_GBK"/>
        <family val="3"/>
        <charset val="134"/>
      </rPr>
      <t>普通话水平测试费</t>
    </r>
  </si>
  <si>
    <r>
      <rPr>
        <sz val="10"/>
        <rFont val="方正仿宋_GBK"/>
        <family val="3"/>
        <charset val="134"/>
      </rPr>
      <t>乌鲁木齐市教育局</t>
    </r>
  </si>
  <si>
    <r>
      <rPr>
        <sz val="10"/>
        <rFont val="方正仿宋_GBK"/>
        <family val="3"/>
        <charset val="134"/>
      </rPr>
      <t>乌鲁木齐职业大学</t>
    </r>
  </si>
  <si>
    <r>
      <t>103042750</t>
    </r>
    <r>
      <rPr>
        <sz val="10"/>
        <rFont val="方正仿宋_GBK"/>
        <family val="3"/>
        <charset val="134"/>
      </rPr>
      <t>其他缴入国库的教育行政事业性收费</t>
    </r>
  </si>
  <si>
    <r>
      <t>103042751</t>
    </r>
    <r>
      <rPr>
        <sz val="10"/>
        <rFont val="方正仿宋_GBK"/>
        <family val="3"/>
        <charset val="134"/>
      </rPr>
      <t>公办幼儿园保教费</t>
    </r>
  </si>
  <si>
    <r>
      <rPr>
        <sz val="10"/>
        <rFont val="方正仿宋_GBK"/>
        <family val="3"/>
        <charset val="134"/>
      </rPr>
      <t>乌鲁木齐市第十三中学</t>
    </r>
  </si>
  <si>
    <r>
      <rPr>
        <sz val="10"/>
        <rFont val="方正仿宋_GBK"/>
        <family val="3"/>
        <charset val="134"/>
      </rPr>
      <t>乌鲁木齐市儿童福利院</t>
    </r>
  </si>
  <si>
    <r>
      <rPr>
        <sz val="10"/>
        <rFont val="方正仿宋_GBK"/>
        <family val="3"/>
        <charset val="134"/>
      </rPr>
      <t>乌鲁木齐市妇联幼儿园本部</t>
    </r>
  </si>
  <si>
    <r>
      <rPr>
        <sz val="10"/>
        <rFont val="方正仿宋_GBK"/>
        <family val="3"/>
        <charset val="134"/>
      </rPr>
      <t>乌鲁木齐市三八幼儿园</t>
    </r>
  </si>
  <si>
    <r>
      <rPr>
        <sz val="10"/>
        <rFont val="方正仿宋_GBK"/>
        <family val="3"/>
        <charset val="134"/>
      </rPr>
      <t>乌鲁木齐市新华幼儿园</t>
    </r>
  </si>
  <si>
    <r>
      <rPr>
        <sz val="10"/>
        <rFont val="方正仿宋_GBK"/>
        <family val="3"/>
        <charset val="134"/>
      </rPr>
      <t>乌鲁木齐经济技术开发区幼儿园</t>
    </r>
  </si>
  <si>
    <r>
      <t>103043208</t>
    </r>
    <r>
      <rPr>
        <sz val="10"/>
        <rFont val="方正仿宋_GBK"/>
        <family val="3"/>
        <charset val="134"/>
      </rPr>
      <t>耕地开垦费</t>
    </r>
  </si>
  <si>
    <r>
      <rPr>
        <sz val="10"/>
        <rFont val="方正仿宋_GBK"/>
        <family val="3"/>
        <charset val="134"/>
      </rPr>
      <t>乌鲁木齐市自然资源局</t>
    </r>
  </si>
  <si>
    <r>
      <t>103043211</t>
    </r>
    <r>
      <rPr>
        <sz val="10"/>
        <rFont val="方正仿宋_GBK"/>
        <family val="3"/>
        <charset val="134"/>
      </rPr>
      <t>不动产登记费</t>
    </r>
  </si>
  <si>
    <r>
      <rPr>
        <sz val="10"/>
        <rFont val="方正仿宋_GBK"/>
        <family val="3"/>
        <charset val="134"/>
      </rPr>
      <t>乌鲁木齐市自然资源和不动产登记中心</t>
    </r>
  </si>
  <si>
    <r>
      <t>103043306</t>
    </r>
    <r>
      <rPr>
        <sz val="10"/>
        <rFont val="方正仿宋_GBK"/>
        <family val="3"/>
        <charset val="134"/>
      </rPr>
      <t>城市道路占用挖掘修复费</t>
    </r>
  </si>
  <si>
    <r>
      <rPr>
        <sz val="10"/>
        <rFont val="方正仿宋_GBK"/>
        <family val="3"/>
        <charset val="134"/>
      </rPr>
      <t>乌鲁木齐市市政设施监测中心</t>
    </r>
  </si>
  <si>
    <r>
      <t>103043313</t>
    </r>
    <r>
      <rPr>
        <sz val="10"/>
        <rFont val="方正仿宋_GBK"/>
        <family val="3"/>
        <charset val="134"/>
      </rPr>
      <t>生活垃圾处理费</t>
    </r>
  </si>
  <si>
    <r>
      <rPr>
        <sz val="10"/>
        <rFont val="方正仿宋_GBK"/>
        <family val="3"/>
        <charset val="134"/>
      </rPr>
      <t>乌鲁木齐市城市废弃物处置监测中心</t>
    </r>
  </si>
  <si>
    <r>
      <t>103044203</t>
    </r>
    <r>
      <rPr>
        <sz val="10"/>
        <rFont val="方正仿宋_GBK"/>
        <family val="3"/>
        <charset val="134"/>
      </rPr>
      <t>考试考务费</t>
    </r>
  </si>
  <si>
    <r>
      <rPr>
        <sz val="10"/>
        <rFont val="方正仿宋_GBK"/>
        <family val="3"/>
        <charset val="134"/>
      </rPr>
      <t>乌鲁木齐市交通运输事业发展中心</t>
    </r>
  </si>
  <si>
    <r>
      <t xml:space="preserve">103044450 </t>
    </r>
    <r>
      <rPr>
        <sz val="10"/>
        <rFont val="方正仿宋_GBK"/>
        <family val="3"/>
        <charset val="134"/>
      </rPr>
      <t>其他缴入国库的农业农村行政事业性收费</t>
    </r>
  </si>
  <si>
    <r>
      <rPr>
        <sz val="10"/>
        <rFont val="方正仿宋_GBK"/>
        <family val="3"/>
        <charset val="134"/>
      </rPr>
      <t>乌鲁木齐市草原监理站</t>
    </r>
  </si>
  <si>
    <r>
      <t>103044507</t>
    </r>
    <r>
      <rPr>
        <sz val="10"/>
        <rFont val="方正仿宋_GBK"/>
        <family val="3"/>
        <charset val="134"/>
      </rPr>
      <t>草原植被恢复费收入</t>
    </r>
  </si>
  <si>
    <r>
      <t>103044609</t>
    </r>
    <r>
      <rPr>
        <sz val="10"/>
        <rFont val="方正仿宋_GBK"/>
        <family val="3"/>
        <charset val="134"/>
      </rPr>
      <t>水土保持补偿费</t>
    </r>
  </si>
  <si>
    <r>
      <rPr>
        <sz val="10"/>
        <rFont val="方正仿宋_GBK"/>
        <family val="3"/>
        <charset val="134"/>
      </rPr>
      <t>乌鲁木齐市水务监察支队</t>
    </r>
  </si>
  <si>
    <r>
      <t>103044712</t>
    </r>
    <r>
      <rPr>
        <sz val="10"/>
        <rFont val="方正仿宋_GBK"/>
        <family val="3"/>
        <charset val="134"/>
      </rPr>
      <t>医疗事故鉴定费</t>
    </r>
  </si>
  <si>
    <r>
      <rPr>
        <sz val="10"/>
        <rFont val="方正仿宋_GBK"/>
        <family val="3"/>
        <charset val="134"/>
      </rPr>
      <t>乌鲁木齐市卫生健康服务指导中心</t>
    </r>
  </si>
  <si>
    <r>
      <t>103044713</t>
    </r>
    <r>
      <rPr>
        <sz val="10"/>
        <rFont val="方正仿宋_GBK"/>
        <family val="3"/>
        <charset val="134"/>
      </rPr>
      <t>考试考务费</t>
    </r>
  </si>
  <si>
    <r>
      <t>103044908</t>
    </r>
    <r>
      <rPr>
        <sz val="10"/>
        <rFont val="方正仿宋_GBK"/>
        <family val="3"/>
        <charset val="134"/>
      </rPr>
      <t>殡葬收费</t>
    </r>
  </si>
  <si>
    <r>
      <rPr>
        <sz val="10"/>
        <rFont val="方正仿宋_GBK"/>
        <family val="3"/>
        <charset val="134"/>
      </rPr>
      <t>乌鲁木齐市殡葬服务中心</t>
    </r>
  </si>
  <si>
    <r>
      <rPr>
        <sz val="10"/>
        <rFont val="方正仿宋_GBK"/>
        <family val="3"/>
        <charset val="134"/>
      </rPr>
      <t>乌鲁木齐市烈士陵园</t>
    </r>
  </si>
  <si>
    <r>
      <t>103045002</t>
    </r>
    <r>
      <rPr>
        <sz val="10"/>
        <rFont val="方正仿宋_GBK"/>
        <family val="3"/>
        <charset val="134"/>
      </rPr>
      <t>职业技能鉴定考试考务费</t>
    </r>
  </si>
  <si>
    <r>
      <rPr>
        <sz val="10"/>
        <rFont val="方正仿宋_GBK"/>
        <family val="3"/>
        <charset val="134"/>
      </rPr>
      <t>乌鲁木齐市职业中等专业学校</t>
    </r>
  </si>
  <si>
    <r>
      <rPr>
        <sz val="10"/>
        <rFont val="方正仿宋_GBK"/>
        <family val="3"/>
        <charset val="134"/>
      </rPr>
      <t>乌鲁木齐技师学院</t>
    </r>
  </si>
  <si>
    <r>
      <t>103045004</t>
    </r>
    <r>
      <rPr>
        <sz val="10"/>
        <rFont val="方正仿宋_GBK"/>
        <family val="3"/>
        <charset val="134"/>
      </rPr>
      <t>专业技术人员职业资格考试考务费</t>
    </r>
  </si>
  <si>
    <r>
      <rPr>
        <sz val="10"/>
        <rFont val="方正仿宋_GBK"/>
        <family val="3"/>
        <charset val="134"/>
      </rPr>
      <t>乌鲁木齐市人事考试中心</t>
    </r>
  </si>
  <si>
    <r>
      <t>103045050</t>
    </r>
    <r>
      <rPr>
        <sz val="10"/>
        <rFont val="方正仿宋_GBK"/>
        <family val="3"/>
        <charset val="134"/>
      </rPr>
      <t>其他缴入国库的人力资源和社会保障行政事业性收费</t>
    </r>
  </si>
  <si>
    <r>
      <rPr>
        <sz val="10"/>
        <rFont val="方正仿宋_GBK"/>
        <family val="3"/>
        <charset val="134"/>
      </rPr>
      <t>乌鲁木齐市公安局警察教育训练部</t>
    </r>
  </si>
  <si>
    <r>
      <rPr>
        <sz val="10"/>
        <rFont val="方正仿宋_GBK"/>
        <family val="3"/>
        <charset val="134"/>
      </rPr>
      <t>乌鲁木齐市继续教育和职称评价管理中心（乌鲁木齐市工人考核培训管理中心）</t>
    </r>
  </si>
  <si>
    <r>
      <rPr>
        <sz val="10"/>
        <rFont val="方正仿宋_GBK"/>
        <family val="3"/>
        <charset val="134"/>
      </rPr>
      <t>乌鲁木齐市红十字应急救护教育中心</t>
    </r>
  </si>
  <si>
    <r>
      <rPr>
        <sz val="10"/>
        <rFont val="方正仿宋_GBK"/>
        <family val="3"/>
        <charset val="134"/>
      </rPr>
      <t>乌鲁木齐市盲人学校</t>
    </r>
    <r>
      <rPr>
        <sz val="10"/>
        <rFont val="Times New Roman"/>
        <family val="1"/>
      </rPr>
      <t>(</t>
    </r>
    <r>
      <rPr>
        <sz val="10"/>
        <rFont val="方正仿宋_GBK"/>
        <family val="3"/>
        <charset val="134"/>
      </rPr>
      <t>乌鲁木齐推拿职业学校</t>
    </r>
    <r>
      <rPr>
        <sz val="10"/>
        <rFont val="Times New Roman"/>
        <family val="1"/>
      </rPr>
      <t>)</t>
    </r>
  </si>
  <si>
    <r>
      <rPr>
        <sz val="10"/>
        <rFont val="方正仿宋_GBK"/>
        <family val="3"/>
        <charset val="134"/>
      </rPr>
      <t>乌鲁木齐市林业和草原局</t>
    </r>
    <r>
      <rPr>
        <sz val="10"/>
        <rFont val="Times New Roman"/>
        <family val="1"/>
      </rPr>
      <t>(</t>
    </r>
    <r>
      <rPr>
        <sz val="10"/>
        <rFont val="方正仿宋_GBK"/>
        <family val="3"/>
        <charset val="134"/>
      </rPr>
      <t>乌鲁木齐市园林管理局</t>
    </r>
    <r>
      <rPr>
        <sz val="10"/>
        <rFont val="Times New Roman"/>
        <family val="1"/>
      </rPr>
      <t>)</t>
    </r>
  </si>
  <si>
    <r>
      <rPr>
        <sz val="16"/>
        <rFont val="方正小标宋_GBK"/>
        <family val="3"/>
        <charset val="134"/>
      </rPr>
      <t>合计</t>
    </r>
  </si>
  <si>
    <r>
      <rPr>
        <sz val="16"/>
        <rFont val="方正小标宋_GBK"/>
        <family val="3"/>
        <charset val="134"/>
      </rPr>
      <t>乌鲁木齐市本级</t>
    </r>
    <r>
      <rPr>
        <sz val="16"/>
        <rFont val="Times New Roman"/>
        <family val="1"/>
      </rPr>
      <t>2024</t>
    </r>
    <r>
      <rPr>
        <sz val="16"/>
        <rFont val="方正小标宋_GBK"/>
        <family val="3"/>
        <charset val="134"/>
      </rPr>
      <t>年行政事业性收费明细</t>
    </r>
  </si>
  <si>
    <r>
      <rPr>
        <sz val="16"/>
        <rFont val="方正小标宋_GBK"/>
        <family val="3"/>
        <charset val="134"/>
      </rPr>
      <t>科目</t>
    </r>
    <r>
      <rPr>
        <sz val="16"/>
        <rFont val="Times New Roman"/>
        <family val="1"/>
      </rPr>
      <t>/</t>
    </r>
    <r>
      <rPr>
        <sz val="16"/>
        <rFont val="方正小标宋_GBK"/>
        <family val="3"/>
        <charset val="134"/>
      </rPr>
      <t>单位名称</t>
    </r>
  </si>
  <si>
    <r>
      <rPr>
        <sz val="16"/>
        <rFont val="方正小标宋_GBK"/>
        <family val="3"/>
        <charset val="134"/>
      </rPr>
      <t>本级收入</t>
    </r>
    <r>
      <rPr>
        <sz val="16"/>
        <rFont val="Times New Roman"/>
        <family val="1"/>
      </rPr>
      <t>(</t>
    </r>
    <r>
      <rPr>
        <sz val="16"/>
        <rFont val="方正小标宋_GBK"/>
        <family val="3"/>
        <charset val="134"/>
      </rPr>
      <t>元</t>
    </r>
    <r>
      <rPr>
        <sz val="16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</si>
</sst>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6"/>
      <name val="方正小标宋_GBK"/>
      <family val="3"/>
      <charset val="134"/>
    </font>
    <font>
      <sz val="10"/>
      <name val="方正仿宋_GBK"/>
      <family val="3"/>
      <charset val="134"/>
    </font>
    <font>
      <sz val="10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 indent="1"/>
    </xf>
    <xf numFmtId="4" fontId="5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pane ySplit="3" topLeftCell="A4" activePane="bottomLeft" state="frozen"/>
      <selection pane="bottomLeft" activeCell="E3" sqref="E3"/>
    </sheetView>
  </sheetViews>
  <sheetFormatPr defaultColWidth="10" defaultRowHeight="13.5"/>
  <cols>
    <col min="1" max="1" width="35.875" customWidth="1"/>
    <col min="2" max="2" width="49.125" customWidth="1"/>
    <col min="3" max="3" width="6.25" customWidth="1"/>
    <col min="4" max="4" width="9.75" customWidth="1"/>
  </cols>
  <sheetData>
    <row r="1" spans="1:3" ht="42.75" customHeight="1">
      <c r="A1" s="6" t="s">
        <v>68</v>
      </c>
      <c r="B1" s="6"/>
      <c r="C1" s="1"/>
    </row>
    <row r="2" spans="1:3" ht="22.7" customHeight="1">
      <c r="A2" s="7" t="s">
        <v>69</v>
      </c>
      <c r="B2" s="8" t="s">
        <v>70</v>
      </c>
    </row>
    <row r="3" spans="1:3" ht="22.7" customHeight="1">
      <c r="A3" s="7"/>
      <c r="B3" s="9"/>
    </row>
    <row r="4" spans="1:3" ht="36.950000000000003" customHeight="1">
      <c r="A4" s="10" t="s">
        <v>67</v>
      </c>
      <c r="B4" s="11">
        <f>B5+B10+B20+B22+B24+B26+B28+B30+B33+B35+B43+B47+B45+B49+B51+B53+B55+B57+B59+B61+B63+B66+B69+B71</f>
        <v>1024641871.24</v>
      </c>
    </row>
    <row r="5" spans="1:3" ht="28.35" customHeight="1">
      <c r="A5" s="2" t="s">
        <v>0</v>
      </c>
      <c r="B5" s="3">
        <f>SUM(B6:B9)</f>
        <v>170453</v>
      </c>
    </row>
    <row r="6" spans="1:3" ht="27.75" customHeight="1">
      <c r="A6" s="4" t="s">
        <v>1</v>
      </c>
      <c r="B6" s="5">
        <v>1094</v>
      </c>
    </row>
    <row r="7" spans="1:3" ht="27.75" customHeight="1">
      <c r="A7" s="4" t="s">
        <v>2</v>
      </c>
      <c r="B7" s="5">
        <v>23937.5</v>
      </c>
    </row>
    <row r="8" spans="1:3" ht="27.75" customHeight="1">
      <c r="A8" s="4" t="s">
        <v>3</v>
      </c>
      <c r="B8" s="5">
        <v>53121.5</v>
      </c>
    </row>
    <row r="9" spans="1:3" ht="27.75" customHeight="1">
      <c r="A9" s="4" t="s">
        <v>4</v>
      </c>
      <c r="B9" s="5">
        <v>92300</v>
      </c>
    </row>
    <row r="10" spans="1:3" ht="28.35" customHeight="1">
      <c r="A10" s="2" t="s">
        <v>5</v>
      </c>
      <c r="B10" s="3">
        <f>SUM(B11:B19)</f>
        <v>470924411.37</v>
      </c>
    </row>
    <row r="11" spans="1:3" ht="27.75" customHeight="1">
      <c r="A11" s="4" t="s">
        <v>6</v>
      </c>
      <c r="B11" s="5">
        <v>117606512.20999999</v>
      </c>
    </row>
    <row r="12" spans="1:3" ht="27.75" customHeight="1">
      <c r="A12" s="4" t="s">
        <v>7</v>
      </c>
      <c r="B12" s="5">
        <v>46288185.060000002</v>
      </c>
    </row>
    <row r="13" spans="1:3" ht="27.75" customHeight="1">
      <c r="A13" s="4" t="s">
        <v>8</v>
      </c>
      <c r="B13" s="5">
        <v>55895720.780000001</v>
      </c>
    </row>
    <row r="14" spans="1:3" ht="27.75" customHeight="1">
      <c r="A14" s="4" t="s">
        <v>9</v>
      </c>
      <c r="B14" s="5">
        <v>87732185.459999993</v>
      </c>
    </row>
    <row r="15" spans="1:3" ht="27.75" customHeight="1">
      <c r="A15" s="4" t="s">
        <v>10</v>
      </c>
      <c r="B15" s="5">
        <v>60832847.850000001</v>
      </c>
    </row>
    <row r="16" spans="1:3" ht="27.75" customHeight="1">
      <c r="A16" s="4" t="s">
        <v>11</v>
      </c>
      <c r="B16" s="5">
        <v>47322316.869999997</v>
      </c>
    </row>
    <row r="17" spans="1:2" ht="27.75" customHeight="1">
      <c r="A17" s="4" t="s">
        <v>12</v>
      </c>
      <c r="B17" s="5">
        <v>3496465.94</v>
      </c>
    </row>
    <row r="18" spans="1:2" ht="27.75" customHeight="1">
      <c r="A18" s="4" t="s">
        <v>13</v>
      </c>
      <c r="B18" s="5">
        <v>6126047.1100000003</v>
      </c>
    </row>
    <row r="19" spans="1:2" ht="27.75" customHeight="1">
      <c r="A19" s="4" t="s">
        <v>14</v>
      </c>
      <c r="B19" s="5">
        <v>45624130.090000004</v>
      </c>
    </row>
    <row r="20" spans="1:2" ht="28.35" customHeight="1">
      <c r="A20" s="2" t="s">
        <v>15</v>
      </c>
      <c r="B20" s="3">
        <f>B21</f>
        <v>-3831520</v>
      </c>
    </row>
    <row r="21" spans="1:2" ht="27.75" customHeight="1">
      <c r="A21" s="4" t="s">
        <v>6</v>
      </c>
      <c r="B21" s="5">
        <v>-3831520</v>
      </c>
    </row>
    <row r="22" spans="1:2" ht="28.35" customHeight="1">
      <c r="A22" s="2" t="s">
        <v>16</v>
      </c>
      <c r="B22" s="3">
        <v>1075808</v>
      </c>
    </row>
    <row r="23" spans="1:2" ht="27.75" customHeight="1">
      <c r="A23" s="4" t="s">
        <v>17</v>
      </c>
      <c r="B23" s="5">
        <v>1075808</v>
      </c>
    </row>
    <row r="24" spans="1:2" ht="28.35" customHeight="1">
      <c r="A24" s="2" t="s">
        <v>18</v>
      </c>
      <c r="B24" s="3">
        <v>1935861</v>
      </c>
    </row>
    <row r="25" spans="1:2" ht="27.75" customHeight="1">
      <c r="A25" s="4" t="s">
        <v>19</v>
      </c>
      <c r="B25" s="5">
        <v>1935861</v>
      </c>
    </row>
    <row r="26" spans="1:2" ht="28.35" customHeight="1">
      <c r="A26" s="2" t="s">
        <v>20</v>
      </c>
      <c r="B26" s="3">
        <v>3514653</v>
      </c>
    </row>
    <row r="27" spans="1:2" ht="27.75" customHeight="1">
      <c r="A27" s="4" t="s">
        <v>21</v>
      </c>
      <c r="B27" s="5">
        <v>3514653</v>
      </c>
    </row>
    <row r="28" spans="1:2" ht="28.35" customHeight="1">
      <c r="A28" s="2" t="s">
        <v>22</v>
      </c>
      <c r="B28" s="3">
        <v>34690000</v>
      </c>
    </row>
    <row r="29" spans="1:2" ht="27.75" customHeight="1">
      <c r="A29" s="4" t="s">
        <v>23</v>
      </c>
      <c r="B29" s="5">
        <v>34690000</v>
      </c>
    </row>
    <row r="30" spans="1:2" ht="28.35" customHeight="1">
      <c r="A30" s="2" t="s">
        <v>24</v>
      </c>
      <c r="B30" s="3">
        <v>359625</v>
      </c>
    </row>
    <row r="31" spans="1:2" ht="27.75" customHeight="1">
      <c r="A31" s="4" t="s">
        <v>25</v>
      </c>
      <c r="B31" s="5">
        <v>143150</v>
      </c>
    </row>
    <row r="32" spans="1:2" ht="27.75" customHeight="1">
      <c r="A32" s="4" t="s">
        <v>26</v>
      </c>
      <c r="B32" s="5">
        <v>216475</v>
      </c>
    </row>
    <row r="33" spans="1:2" ht="28.35" customHeight="1">
      <c r="A33" s="2" t="s">
        <v>27</v>
      </c>
      <c r="B33" s="3">
        <v>5274415</v>
      </c>
    </row>
    <row r="34" spans="1:2" ht="27.75" customHeight="1">
      <c r="A34" s="4" t="s">
        <v>26</v>
      </c>
      <c r="B34" s="5">
        <v>5274415</v>
      </c>
    </row>
    <row r="35" spans="1:2" ht="28.35" customHeight="1">
      <c r="A35" s="2" t="s">
        <v>28</v>
      </c>
      <c r="B35" s="3">
        <f>SUM(B36:B42)</f>
        <v>7355051</v>
      </c>
    </row>
    <row r="36" spans="1:2" ht="27.75" customHeight="1">
      <c r="A36" s="4" t="s">
        <v>29</v>
      </c>
      <c r="B36" s="5">
        <v>833420</v>
      </c>
    </row>
    <row r="37" spans="1:2" ht="27.75" customHeight="1">
      <c r="A37" s="4" t="s">
        <v>65</v>
      </c>
      <c r="B37" s="5">
        <v>2220</v>
      </c>
    </row>
    <row r="38" spans="1:2" ht="27.75" customHeight="1">
      <c r="A38" s="4" t="s">
        <v>30</v>
      </c>
      <c r="B38" s="5">
        <v>29440</v>
      </c>
    </row>
    <row r="39" spans="1:2" ht="27.75" customHeight="1">
      <c r="A39" s="4" t="s">
        <v>31</v>
      </c>
      <c r="B39" s="5">
        <v>1984740</v>
      </c>
    </row>
    <row r="40" spans="1:2" ht="27.75" customHeight="1">
      <c r="A40" s="4" t="s">
        <v>32</v>
      </c>
      <c r="B40" s="5">
        <v>1743531</v>
      </c>
    </row>
    <row r="41" spans="1:2" ht="27.75" customHeight="1">
      <c r="A41" s="4" t="s">
        <v>33</v>
      </c>
      <c r="B41" s="5">
        <v>1391880</v>
      </c>
    </row>
    <row r="42" spans="1:2" ht="27.75" customHeight="1">
      <c r="A42" s="4" t="s">
        <v>34</v>
      </c>
      <c r="B42" s="5">
        <v>1369820</v>
      </c>
    </row>
    <row r="43" spans="1:2" ht="28.35" customHeight="1">
      <c r="A43" s="2" t="s">
        <v>35</v>
      </c>
      <c r="B43" s="3">
        <v>40241254.5</v>
      </c>
    </row>
    <row r="44" spans="1:2" ht="27.75" customHeight="1">
      <c r="A44" s="4" t="s">
        <v>36</v>
      </c>
      <c r="B44" s="5">
        <v>40241254.5</v>
      </c>
    </row>
    <row r="45" spans="1:2" ht="28.35" customHeight="1">
      <c r="A45" s="2" t="s">
        <v>37</v>
      </c>
      <c r="B45" s="3">
        <f>B46</f>
        <v>45180000</v>
      </c>
    </row>
    <row r="46" spans="1:2" ht="27.75" customHeight="1">
      <c r="A46" s="4" t="s">
        <v>38</v>
      </c>
      <c r="B46" s="5">
        <v>45180000</v>
      </c>
    </row>
    <row r="47" spans="1:2" ht="28.35" customHeight="1">
      <c r="A47" s="2" t="s">
        <v>39</v>
      </c>
      <c r="B47" s="3">
        <v>462609</v>
      </c>
    </row>
    <row r="48" spans="1:2" ht="27.75" customHeight="1">
      <c r="A48" s="4" t="s">
        <v>40</v>
      </c>
      <c r="B48" s="5">
        <v>462609</v>
      </c>
    </row>
    <row r="49" spans="1:2" ht="28.35" customHeight="1">
      <c r="A49" s="2" t="s">
        <v>41</v>
      </c>
      <c r="B49" s="3">
        <v>151340000</v>
      </c>
    </row>
    <row r="50" spans="1:2" ht="27.75" customHeight="1">
      <c r="A50" s="4" t="s">
        <v>42</v>
      </c>
      <c r="B50" s="5">
        <v>151340000</v>
      </c>
    </row>
    <row r="51" spans="1:2" ht="28.35" customHeight="1">
      <c r="A51" s="2" t="s">
        <v>43</v>
      </c>
      <c r="B51" s="3">
        <v>505350</v>
      </c>
    </row>
    <row r="52" spans="1:2" ht="27.75" customHeight="1">
      <c r="A52" s="4" t="s">
        <v>44</v>
      </c>
      <c r="B52" s="5">
        <v>505350</v>
      </c>
    </row>
    <row r="53" spans="1:2" ht="28.35" customHeight="1">
      <c r="A53" s="2" t="s">
        <v>45</v>
      </c>
      <c r="B53" s="3">
        <f>B54</f>
        <v>-316596.15000000002</v>
      </c>
    </row>
    <row r="54" spans="1:2" ht="27.75" customHeight="1">
      <c r="A54" s="4" t="s">
        <v>46</v>
      </c>
      <c r="B54" s="5">
        <v>-316596.15000000002</v>
      </c>
    </row>
    <row r="55" spans="1:2" ht="28.35" customHeight="1">
      <c r="A55" s="2" t="s">
        <v>47</v>
      </c>
      <c r="B55" s="3">
        <f>B56</f>
        <v>6510000</v>
      </c>
    </row>
    <row r="56" spans="1:2" ht="27.75" customHeight="1">
      <c r="A56" s="4" t="s">
        <v>46</v>
      </c>
      <c r="B56" s="5">
        <v>6510000</v>
      </c>
    </row>
    <row r="57" spans="1:2" ht="28.35" customHeight="1">
      <c r="A57" s="2" t="s">
        <v>48</v>
      </c>
      <c r="B57" s="3">
        <v>44320000</v>
      </c>
    </row>
    <row r="58" spans="1:2" ht="27.75" customHeight="1">
      <c r="A58" s="4" t="s">
        <v>49</v>
      </c>
      <c r="B58" s="5">
        <v>44320000</v>
      </c>
    </row>
    <row r="59" spans="1:2" ht="28.35" customHeight="1">
      <c r="A59" s="2" t="s">
        <v>50</v>
      </c>
      <c r="B59" s="3">
        <v>260000</v>
      </c>
    </row>
    <row r="60" spans="1:2" ht="27.75" customHeight="1">
      <c r="A60" s="4" t="s">
        <v>51</v>
      </c>
      <c r="B60" s="5">
        <v>260000</v>
      </c>
    </row>
    <row r="61" spans="1:2" ht="28.35" customHeight="1">
      <c r="A61" s="2" t="s">
        <v>52</v>
      </c>
      <c r="B61" s="3">
        <f>B62</f>
        <v>3410227</v>
      </c>
    </row>
    <row r="62" spans="1:2" ht="27.75" customHeight="1">
      <c r="A62" s="4" t="s">
        <v>51</v>
      </c>
      <c r="B62" s="5">
        <v>3410227</v>
      </c>
    </row>
    <row r="63" spans="1:2" ht="28.35" customHeight="1">
      <c r="A63" s="2" t="s">
        <v>53</v>
      </c>
      <c r="B63" s="3">
        <f>SUM(B64:B65)</f>
        <v>200325728.66999999</v>
      </c>
    </row>
    <row r="64" spans="1:2" ht="27.75" customHeight="1">
      <c r="A64" s="4" t="s">
        <v>54</v>
      </c>
      <c r="B64" s="5">
        <v>199972532.97</v>
      </c>
    </row>
    <row r="65" spans="1:2" ht="27.75" customHeight="1">
      <c r="A65" s="4" t="s">
        <v>55</v>
      </c>
      <c r="B65" s="5">
        <v>353195.7</v>
      </c>
    </row>
    <row r="66" spans="1:2" ht="28.35" customHeight="1">
      <c r="A66" s="2" t="s">
        <v>56</v>
      </c>
      <c r="B66" s="3">
        <v>220590</v>
      </c>
    </row>
    <row r="67" spans="1:2" ht="27.75" customHeight="1">
      <c r="A67" s="4" t="s">
        <v>57</v>
      </c>
      <c r="B67" s="5">
        <v>70600</v>
      </c>
    </row>
    <row r="68" spans="1:2" ht="27.75" customHeight="1">
      <c r="A68" s="4" t="s">
        <v>58</v>
      </c>
      <c r="B68" s="5">
        <v>149990</v>
      </c>
    </row>
    <row r="69" spans="1:2" ht="28.35" customHeight="1">
      <c r="A69" s="2" t="s">
        <v>59</v>
      </c>
      <c r="B69" s="3">
        <f>B70</f>
        <v>1242055</v>
      </c>
    </row>
    <row r="70" spans="1:2" ht="27.75" customHeight="1">
      <c r="A70" s="4" t="s">
        <v>60</v>
      </c>
      <c r="B70" s="5">
        <v>1242055</v>
      </c>
    </row>
    <row r="71" spans="1:2" ht="28.35" customHeight="1">
      <c r="A71" s="2" t="s">
        <v>61</v>
      </c>
      <c r="B71" s="3">
        <f>SUM(B72:B78)</f>
        <v>9471895.8499999996</v>
      </c>
    </row>
    <row r="72" spans="1:2" ht="27.75" customHeight="1">
      <c r="A72" s="4" t="s">
        <v>25</v>
      </c>
      <c r="B72" s="5">
        <v>238350</v>
      </c>
    </row>
    <row r="73" spans="1:2" ht="27.75" customHeight="1">
      <c r="A73" s="4" t="s">
        <v>62</v>
      </c>
      <c r="B73" s="5">
        <v>3957885</v>
      </c>
    </row>
    <row r="74" spans="1:2" ht="27.75" customHeight="1">
      <c r="A74" s="4" t="s">
        <v>19</v>
      </c>
      <c r="B74" s="5">
        <v>163400</v>
      </c>
    </row>
    <row r="75" spans="1:2" ht="27.75" customHeight="1">
      <c r="A75" s="4" t="s">
        <v>63</v>
      </c>
      <c r="B75" s="5">
        <v>4005720</v>
      </c>
    </row>
    <row r="76" spans="1:2" ht="27.75" customHeight="1">
      <c r="A76" s="4" t="s">
        <v>66</v>
      </c>
      <c r="B76" s="5">
        <v>36175</v>
      </c>
    </row>
    <row r="77" spans="1:2" ht="27.75" customHeight="1">
      <c r="A77" s="4" t="s">
        <v>64</v>
      </c>
      <c r="B77" s="5">
        <v>1016615.85</v>
      </c>
    </row>
    <row r="78" spans="1:2" ht="27.75" customHeight="1">
      <c r="A78" s="4" t="s">
        <v>26</v>
      </c>
      <c r="B78" s="5">
        <v>53750</v>
      </c>
    </row>
  </sheetData>
  <autoFilter ref="A2:B78"/>
  <mergeCells count="3">
    <mergeCell ref="A1:B1"/>
    <mergeCell ref="A2:A3"/>
    <mergeCell ref="B2:B3"/>
  </mergeCells>
  <phoneticPr fontId="2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祖丽娅</cp:lastModifiedBy>
  <dcterms:created xsi:type="dcterms:W3CDTF">2025-01-15T11:24:00Z</dcterms:created>
  <dcterms:modified xsi:type="dcterms:W3CDTF">2025-01-22T10:05:48Z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312A63678F30427F965043E1D007E9C5_12</vt:lpwstr>
  </property>
  <property fmtid="{D5CDD505-2E9C-101B-9397-08002B2CF9AE}" pid="3" name="KSOProductBuildVer">
    <vt:lpwstr>2052-12.8.2.18205</vt:lpwstr>
  </property>
</Properties>
</file>